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/>
  </bookViews>
  <sheets>
    <sheet name="1.5.G.5." sheetId="4" r:id="rId1"/>
  </sheets>
  <calcPr calcId="162913"/>
</workbook>
</file>

<file path=xl/calcChain.xml><?xml version="1.0" encoding="utf-8"?>
<calcChain xmlns="http://schemas.openxmlformats.org/spreadsheetml/2006/main">
  <c r="B58" i="4" l="1"/>
  <c r="C52" i="4" l="1"/>
  <c r="C53" i="4"/>
  <c r="C54" i="4"/>
  <c r="C55" i="4"/>
  <c r="C56" i="4"/>
  <c r="C57" i="4"/>
  <c r="C58" i="4"/>
  <c r="C51" i="4"/>
</calcChain>
</file>

<file path=xl/sharedStrings.xml><?xml version="1.0" encoding="utf-8"?>
<sst xmlns="http://schemas.openxmlformats.org/spreadsheetml/2006/main" count="14" uniqueCount="14">
  <si>
    <t>Causas externas</t>
  </si>
  <si>
    <t xml:space="preserve">Causas </t>
  </si>
  <si>
    <t xml:space="preserve">Relativos </t>
  </si>
  <si>
    <t>Absolutos</t>
  </si>
  <si>
    <t>Mal definidas</t>
  </si>
  <si>
    <t>Transmisibles</t>
  </si>
  <si>
    <t>Neoplasias (Tumores)</t>
  </si>
  <si>
    <t>Enfermedades del sistema circulatorio</t>
  </si>
  <si>
    <t>Ciertas afecciones del periodo perinatal</t>
  </si>
  <si>
    <t>Otras causas definidas</t>
  </si>
  <si>
    <t>1.5.G.5. Gráfico. Defunciones por causa de muerte. Ambos sexos. Provincia de Buenos Aires. Año 2020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</si>
  <si>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 xml:space="preserve">e: Ministerio de Salud Provincia de Buenos Aires. Subsecretaría de Gestión de la Información, Educación Permanente y Fiscalización. </t>
    </r>
  </si>
  <si>
    <t>Dirección Provincial de Estadística y Salud Digital. Dirección de Estadística e Información en Salud</t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</si>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</sst>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General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 CE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0" fontId="5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4" applyNumberFormat="0" applyAlignment="0" applyProtection="0"/>
    <xf numFmtId="0" fontId="4" fillId="7" borderId="7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11" fillId="5" borderId="4" applyNumberFormat="0" applyAlignment="0" applyProtection="0"/>
    <xf numFmtId="0" fontId="12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/>
    <xf numFmtId="165" fontId="15" fillId="0" borderId="0"/>
    <xf numFmtId="0" fontId="13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3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3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3" fillId="0" borderId="0"/>
    <xf numFmtId="165" fontId="15" fillId="0" borderId="0"/>
    <xf numFmtId="0" fontId="13" fillId="0" borderId="0"/>
    <xf numFmtId="165" fontId="15" fillId="0" borderId="0"/>
    <xf numFmtId="0" fontId="13" fillId="0" borderId="0"/>
    <xf numFmtId="165" fontId="15" fillId="0" borderId="0"/>
    <xf numFmtId="0" fontId="13" fillId="0" borderId="0"/>
    <xf numFmtId="165" fontId="15" fillId="0" borderId="0"/>
    <xf numFmtId="0" fontId="13" fillId="0" borderId="0"/>
    <xf numFmtId="165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6" fillId="0" borderId="9" applyNumberFormat="0" applyFill="0" applyAlignment="0" applyProtection="0"/>
  </cellStyleXfs>
  <cellXfs count="17">
    <xf numFmtId="0" fontId="0" fillId="0" borderId="0" xfId="0"/>
    <xf numFmtId="0" fontId="0" fillId="25" borderId="0" xfId="0" applyFont="1" applyFill="1"/>
    <xf numFmtId="0" fontId="23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25" fillId="25" borderId="0" xfId="0" applyFont="1" applyFill="1"/>
    <xf numFmtId="3" fontId="26" fillId="25" borderId="0" xfId="1" applyNumberFormat="1" applyFont="1" applyFill="1" applyBorder="1" applyAlignment="1">
      <alignment horizontal="right" vertical="center"/>
    </xf>
    <xf numFmtId="0" fontId="24" fillId="25" borderId="0" xfId="0" applyFont="1" applyFill="1" applyBorder="1" applyAlignment="1">
      <alignment vertical="center"/>
    </xf>
    <xf numFmtId="2" fontId="27" fillId="26" borderId="0" xfId="0" applyNumberFormat="1" applyFont="1" applyFill="1" applyBorder="1" applyAlignment="1">
      <alignment vertical="center"/>
    </xf>
    <xf numFmtId="0" fontId="29" fillId="25" borderId="0" xfId="0" applyFont="1" applyFill="1" applyAlignment="1">
      <alignment vertical="center"/>
    </xf>
    <xf numFmtId="0" fontId="30" fillId="25" borderId="0" xfId="0" applyFont="1" applyFill="1" applyAlignment="1">
      <alignment vertical="center"/>
    </xf>
    <xf numFmtId="0" fontId="31" fillId="25" borderId="0" xfId="0" applyFont="1" applyFill="1" applyAlignment="1">
      <alignment vertical="center"/>
    </xf>
    <xf numFmtId="0" fontId="30" fillId="25" borderId="0" xfId="0" applyFont="1" applyFill="1" applyBorder="1" applyAlignment="1">
      <alignment vertical="center"/>
    </xf>
    <xf numFmtId="0" fontId="32" fillId="25" borderId="0" xfId="0" applyFont="1" applyFill="1" applyBorder="1" applyAlignment="1">
      <alignment horizontal="center" vertical="center"/>
    </xf>
    <xf numFmtId="10" fontId="30" fillId="25" borderId="0" xfId="0" applyNumberFormat="1" applyFont="1" applyFill="1" applyBorder="1" applyAlignment="1">
      <alignment vertical="center"/>
    </xf>
    <xf numFmtId="0" fontId="30" fillId="25" borderId="0" xfId="0" applyFont="1" applyFill="1" applyBorder="1" applyAlignment="1">
      <alignment horizontal="left" vertical="center"/>
    </xf>
    <xf numFmtId="3" fontId="33" fillId="25" borderId="0" xfId="0" applyNumberFormat="1" applyFont="1" applyFill="1" applyBorder="1"/>
    <xf numFmtId="3" fontId="30" fillId="25" borderId="0" xfId="1" applyNumberFormat="1" applyFont="1" applyFill="1" applyBorder="1" applyAlignment="1">
      <alignment horizontal="center" vertical="center"/>
    </xf>
  </cellXfs>
  <cellStyles count="11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Millares 2 2" xfId="34"/>
    <cellStyle name="Millares 2 3" xfId="35"/>
    <cellStyle name="Millares 2 4" xfId="36"/>
    <cellStyle name="Millares 3" xfId="37"/>
    <cellStyle name="Millares 4" xfId="38"/>
    <cellStyle name="Neutral 2" xfId="39"/>
    <cellStyle name="Normal" xfId="0" builtinId="0"/>
    <cellStyle name="Normal 2" xfId="40"/>
    <cellStyle name="Normal 2 10" xfId="41"/>
    <cellStyle name="Normal 2 10 2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 2" xfId="53"/>
    <cellStyle name="Normal 2 20" xfId="54"/>
    <cellStyle name="Normal 2 21" xfId="55"/>
    <cellStyle name="Normal 2 22" xfId="56"/>
    <cellStyle name="Normal 2 23" xfId="57"/>
    <cellStyle name="Normal 2 24" xfId="58"/>
    <cellStyle name="Normal 2 25" xfId="59"/>
    <cellStyle name="Normal 2 26" xfId="60"/>
    <cellStyle name="Normal 2 27" xfId="61"/>
    <cellStyle name="Normal 2 28" xfId="62"/>
    <cellStyle name="Normal 2 29" xfId="63"/>
    <cellStyle name="Normal 2 3" xfId="64"/>
    <cellStyle name="Normal 2 3 2" xfId="65"/>
    <cellStyle name="Normal 2 30" xfId="66"/>
    <cellStyle name="Normal 2 31" xfId="67"/>
    <cellStyle name="Normal 2 32" xfId="68"/>
    <cellStyle name="Normal 2 33" xfId="69"/>
    <cellStyle name="Normal 2 34" xfId="70"/>
    <cellStyle name="Normal 2 35" xfId="71"/>
    <cellStyle name="Normal 2 36" xfId="72"/>
    <cellStyle name="Normal 2 37" xfId="73"/>
    <cellStyle name="Normal 2 38" xfId="74"/>
    <cellStyle name="Normal 2 39" xfId="75"/>
    <cellStyle name="Normal 2 4" xfId="76"/>
    <cellStyle name="Normal 2 4 2" xfId="77"/>
    <cellStyle name="Normal 2 40" xfId="1"/>
    <cellStyle name="Normal 2 5" xfId="78"/>
    <cellStyle name="Normal 2 5 2" xfId="79"/>
    <cellStyle name="Normal 2 6" xfId="80"/>
    <cellStyle name="Normal 2 6 2" xfId="81"/>
    <cellStyle name="Normal 2 7" xfId="82"/>
    <cellStyle name="Normal 2 7 2" xfId="83"/>
    <cellStyle name="Normal 2 8" xfId="84"/>
    <cellStyle name="Normal 2 8 2" xfId="85"/>
    <cellStyle name="Normal 2 9" xfId="86"/>
    <cellStyle name="Normal 2 9 2" xfId="87"/>
    <cellStyle name="Normal 29" xfId="88"/>
    <cellStyle name="Normal 29 2" xfId="89"/>
    <cellStyle name="Normal 29 3" xfId="90"/>
    <cellStyle name="Normal 29 4" xfId="91"/>
    <cellStyle name="Normal 29 5" xfId="92"/>
    <cellStyle name="Normal 29 6" xfId="93"/>
    <cellStyle name="Normal 3" xfId="94"/>
    <cellStyle name="Normal 3 10" xfId="95"/>
    <cellStyle name="Normal 3 11" xfId="96"/>
    <cellStyle name="Normal 3 2" xfId="97"/>
    <cellStyle name="Normal 3 3" xfId="98"/>
    <cellStyle name="Normal 3 4" xfId="99"/>
    <cellStyle name="Normal 3 5" xfId="100"/>
    <cellStyle name="Normal 3 6" xfId="101"/>
    <cellStyle name="Normal 3 7" xfId="102"/>
    <cellStyle name="Normal 3 8" xfId="103"/>
    <cellStyle name="Normal 3 9" xfId="104"/>
    <cellStyle name="Normal 30" xfId="105"/>
    <cellStyle name="Normal 30 2" xfId="106"/>
    <cellStyle name="Normal 4" xfId="107"/>
    <cellStyle name="Normal 5" xfId="108"/>
    <cellStyle name="Normal 5 2" xfId="109"/>
    <cellStyle name="Notas 2" xfId="110"/>
    <cellStyle name="Salida 2" xfId="111"/>
    <cellStyle name="Texto de advertencia 2" xfId="112"/>
    <cellStyle name="Texto explicativo 2" xfId="113"/>
    <cellStyle name="Título 1 2" xfId="114"/>
    <cellStyle name="Título 2 2" xfId="115"/>
    <cellStyle name="Título 3 2" xfId="116"/>
    <cellStyle name="Total 2" xfId="117"/>
  </cellStyles>
  <dxfs count="0"/>
  <tableStyles count="0" defaultTableStyle="TableStyleMedium2" defaultPivotStyle="PivotStyleMedium9"/>
  <colors>
    <mruColors>
      <color rgb="FFCAE7EA"/>
      <color rgb="FFA3D8E7"/>
      <color rgb="FF74C9E3"/>
      <color rgb="FF00AEC3"/>
      <color rgb="FF008398"/>
      <color rgb="FF0059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5970"/>
              </a:solidFill>
            </c:spPr>
            <c:extLst>
              <c:ext xmlns:c16="http://schemas.microsoft.com/office/drawing/2014/chart" uri="{C3380CC4-5D6E-409C-BE32-E72D297353CC}">
                <c16:uniqueId val="{00000003-5CFC-4FB4-81B8-791C678D1DB6}"/>
              </c:ext>
            </c:extLst>
          </c:dPt>
          <c:dPt>
            <c:idx val="1"/>
            <c:bubble3D val="0"/>
            <c:spPr>
              <a:solidFill>
                <a:srgbClr val="008398"/>
              </a:solidFill>
            </c:spPr>
            <c:extLst>
              <c:ext xmlns:c16="http://schemas.microsoft.com/office/drawing/2014/chart" uri="{C3380CC4-5D6E-409C-BE32-E72D297353CC}">
                <c16:uniqueId val="{00000004-5CFC-4FB4-81B8-791C678D1DB6}"/>
              </c:ext>
            </c:extLst>
          </c:dPt>
          <c:dPt>
            <c:idx val="2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5-5CFC-4FB4-81B8-791C678D1DB6}"/>
              </c:ext>
            </c:extLst>
          </c:dPt>
          <c:dPt>
            <c:idx val="3"/>
            <c:bubble3D val="0"/>
            <c:spPr>
              <a:solidFill>
                <a:srgbClr val="74C9E3"/>
              </a:solidFill>
            </c:spPr>
            <c:extLst>
              <c:ext xmlns:c16="http://schemas.microsoft.com/office/drawing/2014/chart" uri="{C3380CC4-5D6E-409C-BE32-E72D297353CC}">
                <c16:uniqueId val="{00000000-5CFC-4FB4-81B8-791C678D1DB6}"/>
              </c:ext>
            </c:extLst>
          </c:dPt>
          <c:dPt>
            <c:idx val="4"/>
            <c:bubble3D val="0"/>
            <c:spPr>
              <a:solidFill>
                <a:srgbClr val="A3D8E7"/>
              </a:solidFill>
            </c:spPr>
            <c:extLst>
              <c:ext xmlns:c16="http://schemas.microsoft.com/office/drawing/2014/chart" uri="{C3380CC4-5D6E-409C-BE32-E72D297353CC}">
                <c16:uniqueId val="{00000001-5CFC-4FB4-81B8-791C678D1DB6}"/>
              </c:ext>
            </c:extLst>
          </c:dPt>
          <c:dPt>
            <c:idx val="5"/>
            <c:bubble3D val="0"/>
            <c:spPr>
              <a:solidFill>
                <a:srgbClr val="CAE7EA"/>
              </a:solidFill>
            </c:spPr>
            <c:extLst>
              <c:ext xmlns:c16="http://schemas.microsoft.com/office/drawing/2014/chart" uri="{C3380CC4-5D6E-409C-BE32-E72D297353CC}">
                <c16:uniqueId val="{00000007-5CFC-4FB4-81B8-791C678D1DB6}"/>
              </c:ext>
            </c:extLst>
          </c:dPt>
          <c:dLbls>
            <c:dLbl>
              <c:idx val="1"/>
              <c:layout>
                <c:manualLayout>
                  <c:x val="-0.10405243150374262"/>
                  <c:y val="0.173424873120633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FC-4FB4-81B8-791C678D1DB6}"/>
                </c:ext>
              </c:extLst>
            </c:dLbl>
            <c:dLbl>
              <c:idx val="3"/>
              <c:layout>
                <c:manualLayout>
                  <c:x val="-0.13813508196992735"/>
                  <c:y val="-0.186958766214634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Enfermedades cerebrovasculares; 5,1%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FC-4FB4-81B8-791C678D1DB6}"/>
                </c:ext>
              </c:extLst>
            </c:dLbl>
            <c:dLbl>
              <c:idx val="4"/>
              <c:layout>
                <c:manualLayout>
                  <c:x val="-6.6416526368036674E-2"/>
                  <c:y val="-3.82731493346392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FC-4FB4-81B8-791C678D1DB6}"/>
                </c:ext>
              </c:extLst>
            </c:dLbl>
            <c:dLbl>
              <c:idx val="5"/>
              <c:layout>
                <c:manualLayout>
                  <c:x val="0.12713780791970675"/>
                  <c:y val="-0.156998855047812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FC-4FB4-81B8-791C678D1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'1.5.G.5.'!$A$51:$A$57</c:f>
              <c:strCache>
                <c:ptCount val="7"/>
                <c:pt idx="0">
                  <c:v>Mal definidas</c:v>
                </c:pt>
                <c:pt idx="1">
                  <c:v>Transmisibles</c:v>
                </c:pt>
                <c:pt idx="2">
                  <c:v>Neoplasias (Tumores)</c:v>
                </c:pt>
                <c:pt idx="3">
                  <c:v>Enfermedades del sistema circulatorio</c:v>
                </c:pt>
                <c:pt idx="4">
                  <c:v>Ciertas afecciones del periodo perinatal</c:v>
                </c:pt>
                <c:pt idx="5">
                  <c:v>Causas externas</c:v>
                </c:pt>
                <c:pt idx="6">
                  <c:v>Otras causas definidas</c:v>
                </c:pt>
              </c:strCache>
            </c:strRef>
          </c:cat>
          <c:val>
            <c:numRef>
              <c:f>'1.5.G.5.'!$C$51:$C$57</c:f>
              <c:numCache>
                <c:formatCode>0.00%</c:formatCode>
                <c:ptCount val="7"/>
                <c:pt idx="0">
                  <c:v>3.5881549581959292E-2</c:v>
                </c:pt>
                <c:pt idx="1">
                  <c:v>0.19240531627860497</c:v>
                </c:pt>
                <c:pt idx="2">
                  <c:v>0.15846240964658073</c:v>
                </c:pt>
                <c:pt idx="3">
                  <c:v>0.27469438060024648</c:v>
                </c:pt>
                <c:pt idx="4">
                  <c:v>6.0757469771160191E-3</c:v>
                </c:pt>
                <c:pt idx="5">
                  <c:v>3.6581059924719363E-2</c:v>
                </c:pt>
                <c:pt idx="6">
                  <c:v>0.29589953699077315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C-4FB4-81B8-791C678D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40479</xdr:colOff>
      <xdr:row>1</xdr:row>
      <xdr:rowOff>151208</xdr:rowOff>
    </xdr:from>
    <xdr:to>
      <xdr:col>5</xdr:col>
      <xdr:colOff>523875</xdr:colOff>
      <xdr:row>17</xdr:row>
      <xdr:rowOff>40481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abSelected="1" zoomScaleNormal="100" workbookViewId="0">
      <selection activeCell="A2" sqref="A2"/>
    </sheetView>
  </sheetViews>
  <sheetFormatPr baseColWidth="10" defaultColWidth="12.7109375" defaultRowHeight="18" customHeight="1"/>
  <cols>
    <col min="1" max="1" width="28.85546875" style="3" customWidth="1"/>
    <col min="2" max="16384" width="12.7109375" style="3"/>
  </cols>
  <sheetData>
    <row r="1" spans="1:15" ht="18" customHeight="1">
      <c r="A1" s="2" t="s">
        <v>10</v>
      </c>
    </row>
    <row r="2" spans="1:15" ht="18" customHeight="1"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B3" s="1"/>
      <c r="C3" s="4"/>
      <c r="F3" s="4"/>
      <c r="G3" s="4"/>
    </row>
    <row r="4" spans="1:15" ht="18" customHeight="1">
      <c r="B4" s="1"/>
    </row>
    <row r="5" spans="1:15" ht="18" customHeight="1">
      <c r="B5" s="1"/>
    </row>
    <row r="6" spans="1:15" ht="18" customHeight="1">
      <c r="B6" s="1"/>
    </row>
    <row r="7" spans="1:15" ht="18" customHeight="1">
      <c r="B7" s="1"/>
    </row>
    <row r="8" spans="1:15" ht="18" customHeight="1">
      <c r="B8" s="1"/>
    </row>
    <row r="9" spans="1:15" ht="18" customHeight="1">
      <c r="B9" s="1"/>
    </row>
    <row r="11" spans="1:15" ht="18" customHeight="1">
      <c r="H11" s="5"/>
    </row>
    <row r="12" spans="1:15" ht="18" customHeight="1">
      <c r="D12" s="5"/>
    </row>
    <row r="14" spans="1:15" ht="18" customHeight="1">
      <c r="C14" s="5"/>
      <c r="D14" s="5"/>
      <c r="E14" s="5"/>
      <c r="F14" s="5"/>
      <c r="G14" s="5"/>
      <c r="H14" s="5"/>
      <c r="I14" s="6"/>
    </row>
    <row r="15" spans="1:15" ht="18" customHeight="1">
      <c r="C15" s="5"/>
      <c r="D15" s="5"/>
      <c r="E15" s="5"/>
      <c r="F15" s="5"/>
      <c r="G15" s="5"/>
      <c r="H15" s="5"/>
      <c r="I15" s="6"/>
    </row>
    <row r="16" spans="1:15" ht="18" customHeight="1">
      <c r="C16" s="5"/>
      <c r="D16" s="5"/>
      <c r="E16" s="5"/>
      <c r="F16" s="5"/>
      <c r="G16" s="5"/>
      <c r="H16" s="5"/>
      <c r="I16" s="6"/>
    </row>
    <row r="17" spans="1:9" ht="18" customHeight="1">
      <c r="C17" s="5"/>
      <c r="D17" s="5"/>
      <c r="E17" s="5"/>
      <c r="F17" s="5"/>
      <c r="G17" s="5"/>
      <c r="H17" s="5"/>
      <c r="I17" s="6"/>
    </row>
    <row r="18" spans="1:9" ht="18" customHeight="1">
      <c r="C18" s="5"/>
      <c r="D18" s="5"/>
      <c r="E18" s="5"/>
      <c r="F18" s="5"/>
      <c r="G18" s="5"/>
      <c r="H18" s="5"/>
      <c r="I18" s="6"/>
    </row>
    <row r="19" spans="1:9" ht="18" customHeight="1">
      <c r="A19" s="7" t="s">
        <v>11</v>
      </c>
      <c r="C19" s="5"/>
      <c r="D19" s="5"/>
      <c r="E19" s="5"/>
      <c r="F19" s="5"/>
      <c r="G19" s="5"/>
      <c r="H19" s="5"/>
      <c r="I19" s="6"/>
    </row>
    <row r="20" spans="1:9" ht="18" customHeight="1">
      <c r="A20" s="7" t="s">
        <v>12</v>
      </c>
      <c r="C20" s="5"/>
      <c r="D20" s="5"/>
      <c r="E20" s="5"/>
      <c r="F20" s="5"/>
      <c r="G20" s="5"/>
      <c r="H20" s="5"/>
      <c r="I20" s="6"/>
    </row>
    <row r="21" spans="1:9" ht="18" customHeight="1">
      <c r="A21" s="7" t="s">
        <v>13</v>
      </c>
      <c r="D21" s="8"/>
      <c r="E21" s="9"/>
    </row>
    <row r="22" spans="1:9" s="9" customFormat="1" ht="18" customHeight="1">
      <c r="D22" s="10"/>
    </row>
    <row r="23" spans="1:9" s="9" customFormat="1" ht="18" customHeight="1"/>
    <row r="24" spans="1:9" s="9" customFormat="1" ht="18" customHeight="1"/>
    <row r="25" spans="1:9" s="9" customFormat="1" ht="18" customHeight="1"/>
    <row r="26" spans="1:9" s="9" customFormat="1" ht="18" customHeight="1"/>
    <row r="27" spans="1:9" s="9" customFormat="1" ht="18" customHeight="1"/>
    <row r="28" spans="1:9" s="9" customFormat="1" ht="18" customHeight="1"/>
    <row r="29" spans="1:9" s="9" customFormat="1" ht="18" customHeight="1"/>
    <row r="30" spans="1:9" ht="18" customHeight="1">
      <c r="A30" s="10"/>
      <c r="B30" s="10"/>
      <c r="C30" s="10"/>
      <c r="D30" s="10"/>
      <c r="E30" s="8"/>
    </row>
    <row r="44" spans="1:5" ht="18.75" customHeight="1"/>
    <row r="45" spans="1:5" ht="18" customHeight="1">
      <c r="A45" s="10"/>
      <c r="B45" s="10"/>
      <c r="C45" s="10"/>
      <c r="D45" s="10"/>
      <c r="E45" s="10"/>
    </row>
    <row r="46" spans="1:5" ht="18" customHeight="1">
      <c r="A46" s="9"/>
      <c r="B46" s="9"/>
      <c r="C46" s="9"/>
      <c r="D46" s="9"/>
      <c r="E46" s="9"/>
    </row>
    <row r="47" spans="1:5" ht="18" customHeight="1">
      <c r="A47" s="9"/>
      <c r="B47" s="9"/>
      <c r="C47" s="9"/>
      <c r="D47" s="9"/>
      <c r="E47" s="9"/>
    </row>
    <row r="48" spans="1:5" ht="18" customHeight="1">
      <c r="A48" s="9"/>
      <c r="B48" s="9"/>
      <c r="C48" s="9"/>
      <c r="D48" s="9"/>
      <c r="E48" s="9"/>
    </row>
    <row r="49" spans="1:5" ht="18" customHeight="1">
      <c r="A49" s="11"/>
      <c r="B49" s="11"/>
      <c r="C49" s="11"/>
      <c r="D49" s="11"/>
      <c r="E49" s="11"/>
    </row>
    <row r="50" spans="1:5" ht="18" customHeight="1">
      <c r="A50" s="12" t="s">
        <v>1</v>
      </c>
      <c r="B50" s="12" t="s">
        <v>3</v>
      </c>
      <c r="C50" s="12" t="s">
        <v>2</v>
      </c>
      <c r="D50" s="11"/>
      <c r="E50" s="11"/>
    </row>
    <row r="51" spans="1:5" ht="18" customHeight="1">
      <c r="A51" s="14" t="s">
        <v>4</v>
      </c>
      <c r="B51" s="15">
        <v>5386</v>
      </c>
      <c r="C51" s="13">
        <f>+B51/$B$58</f>
        <v>3.5881549581959292E-2</v>
      </c>
      <c r="D51" s="11"/>
      <c r="E51" s="11">
        <v>3.93461984296514</v>
      </c>
    </row>
    <row r="52" spans="1:5" ht="18" customHeight="1">
      <c r="A52" s="14" t="s">
        <v>5</v>
      </c>
      <c r="B52" s="15">
        <v>28881</v>
      </c>
      <c r="C52" s="13">
        <f t="shared" ref="C52:C58" si="0">+B52/$B$58</f>
        <v>0.19240531627860497</v>
      </c>
      <c r="D52" s="11"/>
      <c r="E52" s="11">
        <v>4.7912398754802537</v>
      </c>
    </row>
    <row r="53" spans="1:5" ht="18" customHeight="1">
      <c r="A53" s="14" t="s">
        <v>6</v>
      </c>
      <c r="B53" s="15">
        <v>23786</v>
      </c>
      <c r="C53" s="13">
        <f t="shared" si="0"/>
        <v>0.15846240964658073</v>
      </c>
      <c r="D53" s="11"/>
      <c r="E53" s="11">
        <v>18.531425197022607</v>
      </c>
    </row>
    <row r="54" spans="1:5" ht="18" customHeight="1">
      <c r="A54" s="14" t="s">
        <v>7</v>
      </c>
      <c r="B54" s="15">
        <v>41233</v>
      </c>
      <c r="C54" s="13">
        <f t="shared" si="0"/>
        <v>0.27469438060024648</v>
      </c>
      <c r="D54" s="11"/>
      <c r="E54" s="11">
        <v>31.175865915271167</v>
      </c>
    </row>
    <row r="55" spans="1:5" ht="18" customHeight="1">
      <c r="A55" s="14" t="s">
        <v>8</v>
      </c>
      <c r="B55" s="15">
        <v>912</v>
      </c>
      <c r="C55" s="13">
        <f t="shared" si="0"/>
        <v>6.0757469771160191E-3</v>
      </c>
      <c r="D55" s="11"/>
      <c r="E55" s="11">
        <v>0.74653524535784843</v>
      </c>
    </row>
    <row r="56" spans="1:5" ht="18" customHeight="1">
      <c r="A56" s="14" t="s">
        <v>0</v>
      </c>
      <c r="B56" s="15">
        <v>5491</v>
      </c>
      <c r="C56" s="13">
        <f t="shared" si="0"/>
        <v>3.6581059924719363E-2</v>
      </c>
      <c r="D56" s="11"/>
      <c r="E56" s="11">
        <v>4.6250191372560456</v>
      </c>
    </row>
    <row r="57" spans="1:5" ht="18" customHeight="1">
      <c r="A57" s="14" t="s">
        <v>9</v>
      </c>
      <c r="B57" s="15">
        <v>44416</v>
      </c>
      <c r="C57" s="13">
        <f t="shared" si="0"/>
        <v>0.29589953699077315</v>
      </c>
      <c r="D57" s="11"/>
      <c r="E57" s="11">
        <v>36.195294786646933</v>
      </c>
    </row>
    <row r="58" spans="1:5" ht="18" customHeight="1">
      <c r="A58" s="11"/>
      <c r="B58" s="16">
        <f>SUM(B51:B57)</f>
        <v>150105</v>
      </c>
      <c r="C58" s="13">
        <f t="shared" si="0"/>
        <v>1</v>
      </c>
      <c r="D58" s="11"/>
      <c r="E58" s="11"/>
    </row>
    <row r="59" spans="1:5" ht="18" customHeight="1">
      <c r="A59" s="11"/>
      <c r="B59" s="11"/>
      <c r="C59" s="11"/>
      <c r="D59" s="11"/>
      <c r="E59" s="11"/>
    </row>
    <row r="60" spans="1:5" ht="18" customHeight="1">
      <c r="A60" s="9"/>
      <c r="B60" s="9"/>
      <c r="C60" s="9"/>
      <c r="D60" s="9"/>
      <c r="E60" s="9"/>
    </row>
    <row r="61" spans="1:5" ht="18" customHeight="1">
      <c r="A61" s="9"/>
      <c r="B61" s="9"/>
      <c r="C61" s="9"/>
      <c r="D61" s="9"/>
      <c r="E61" s="9"/>
    </row>
    <row r="62" spans="1:5" ht="18" customHeight="1">
      <c r="A62" s="9"/>
      <c r="B62" s="9"/>
      <c r="C62" s="9"/>
      <c r="D62" s="9"/>
      <c r="E62" s="9"/>
    </row>
  </sheetData>
  <pageMargins left="0.31496062992125984" right="0.31496062992125984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1.5.G.5.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2022-10-18T16:37:49Z</dcterms:modified>
</cp:coreProperties>
</file>